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harts/chart1.xml" ContentType="application/vnd.openxmlformats-officedocument.drawingml.chart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/>
  <mc:AlternateContent xmlns:mc="http://schemas.openxmlformats.org/markup-compatibility/2006">
    <mc:Choice Requires="x15">
      <x15ac:absPath xmlns:x15ac="http://schemas.microsoft.com/office/spreadsheetml/2010/11/ac" url="https://d.docs.live.net/ced655f1c36be367/Escritorio/onrux oys 2026/"/>
    </mc:Choice>
  </mc:AlternateContent>
  <xr:revisionPtr revIDLastSave="18" documentId="8_{164945D4-416D-4C9B-B871-A7A73F6F9431}" xr6:coauthVersionLast="47" xr6:coauthVersionMax="47" xr10:uidLastSave="{283A72DF-3399-4B56-96A1-731001B51726}"/>
  <bookViews>
    <workbookView xWindow="-108" yWindow="-108" windowWidth="23256" windowHeight="12456" activeTab="1" xr2:uid="{00000000-000D-0000-FFFF-FFFF00000000}"/>
  </bookViews>
  <sheets>
    <sheet name="Inicio" sheetId="1" r:id="rId1"/>
    <sheet name="Registro de gastos" sheetId="2" r:id="rId2"/>
    <sheet name="Resumen" sheetId="3" r:id="rId3"/>
    <sheet name="Listas" sheetId="4" r:id="rId4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21" i="3" l="1"/>
  <c r="B20" i="3"/>
  <c r="B19" i="3"/>
  <c r="B18" i="3"/>
  <c r="B17" i="3"/>
  <c r="B16" i="3"/>
  <c r="B15" i="3"/>
  <c r="B14" i="3"/>
  <c r="B13" i="3"/>
  <c r="B12" i="3"/>
  <c r="B8" i="3"/>
  <c r="B7" i="3"/>
  <c r="B6" i="3"/>
  <c r="B5" i="3"/>
</calcChain>
</file>

<file path=xl/sharedStrings.xml><?xml version="1.0" encoding="utf-8"?>
<sst xmlns="http://schemas.openxmlformats.org/spreadsheetml/2006/main" count="94" uniqueCount="82">
  <si>
    <t>onrux | Tracker de Gastos de 30 días</t>
  </si>
  <si>
    <t>30 días para descubrir a dónde se va tu dinero</t>
  </si>
  <si>
    <t>1</t>
  </si>
  <si>
    <t>Abre la pestaña “Registro de gastos”.</t>
  </si>
  <si>
    <t>2</t>
  </si>
  <si>
    <t>Cada vez que gastes dinero, completa una fila: fecha, descripción, categoría, tipo y monto.</t>
  </si>
  <si>
    <t>3</t>
  </si>
  <si>
    <t>Las celdas AMARILLO CLARO son las que debes completar.</t>
  </si>
  <si>
    <t>4</t>
  </si>
  <si>
    <t>No escribas en los cálculos automáticos de la pestaña “Resumen”.</t>
  </si>
  <si>
    <t>5</t>
  </si>
  <si>
    <t>Después de 30 días, abre “Resumen” y revisa automáticamente a dónde se fue tu dinero.</t>
  </si>
  <si>
    <t>6</t>
  </si>
  <si>
    <t>Completa tus 3 fugas de dinero y tu próximo objetivo en las casillas amarillas del Resumen.</t>
  </si>
  <si>
    <t>Al terminar los 30 días, vuelve a onrux.com y usa tus números reales para construir tu siguiente meta.</t>
  </si>
  <si>
    <t>Creado por OnRuX para ayudarte a entender y mejorar tus números personales.</t>
  </si>
  <si>
    <t>© OnRuX · onrux.com · Todos los derechos reservados · Recurso gratuito para uso personal. No se autoriza su venta, redistribución ni publicación como producto propio.</t>
  </si>
  <si>
    <t>Registro de gastos — 30 días</t>
  </si>
  <si>
    <t>ESCRIBE TUS DATOS ÚNICAMENTE EN LAS FILAS AMARILLO CLARO DE ABAJO ↓</t>
  </si>
  <si>
    <t>¿QUÉ VA EN CADA COLUMNA?</t>
  </si>
  <si>
    <t>1. FECHA</t>
  </si>
  <si>
    <t>2. ¿EN QUÉ GASTASTE?</t>
  </si>
  <si>
    <t>3. CATEGORÍA</t>
  </si>
  <si>
    <t>4. TIPO DE GASTO</t>
  </si>
  <si>
    <t>5. MONTO</t>
  </si>
  <si>
    <t>6. NOTA (OPCIONAL)</t>
  </si>
  <si>
    <t>FECHA</t>
  </si>
  <si>
    <t>Día en que hiciste el gasto</t>
  </si>
  <si>
    <t>Ej.: 10/09/2026</t>
  </si>
  <si>
    <t>DESCRIPCIÓN</t>
  </si>
  <si>
    <t>Qué compraste o pagaste</t>
  </si>
  <si>
    <t>Ej.: Supermercado</t>
  </si>
  <si>
    <t>CATEGORÍA</t>
  </si>
  <si>
    <t>Elige del menú desplegable</t>
  </si>
  <si>
    <t>Ej.: Alimentación</t>
  </si>
  <si>
    <t>TIPO</t>
  </si>
  <si>
    <t>Elige Necesidad o Deseo</t>
  </si>
  <si>
    <t>Ej.: Necesidad</t>
  </si>
  <si>
    <t>MONTO</t>
  </si>
  <si>
    <t>Cuánto pagaste</t>
  </si>
  <si>
    <t>Ej.: $82,50</t>
  </si>
  <si>
    <t>NOTA</t>
  </si>
  <si>
    <t>Dato adicional si lo necesitas</t>
  </si>
  <si>
    <t>Ej.: Compra semanal</t>
  </si>
  <si>
    <t>Tu mes en números</t>
  </si>
  <si>
    <t>AUTOMÁTICO — NO ESCRIBAS AQUÍ</t>
  </si>
  <si>
    <t>COMPLETA LAS CASILLAS AMARILLAS AL TERMINAR LOS 30 DÍAS</t>
  </si>
  <si>
    <t>Indicador</t>
  </si>
  <si>
    <t>Resultado</t>
  </si>
  <si>
    <t>Mis 3 fugas de dinero</t>
  </si>
  <si>
    <t>Gasto total</t>
  </si>
  <si>
    <t>1.</t>
  </si>
  <si>
    <t>Estoy gastando demasiado en:</t>
  </si>
  <si>
    <t>Necesidades</t>
  </si>
  <si>
    <t>2.</t>
  </si>
  <si>
    <t>Podría reducir:</t>
  </si>
  <si>
    <t>Deseos</t>
  </si>
  <si>
    <t>3.</t>
  </si>
  <si>
    <t>Este gasto realmente no me aporta:</t>
  </si>
  <si>
    <t>Gastos registrados</t>
  </si>
  <si>
    <t>Dinero que podría liberar mensualmente:</t>
  </si>
  <si>
    <t>Categoría</t>
  </si>
  <si>
    <t>Total</t>
  </si>
  <si>
    <t>Vivienda</t>
  </si>
  <si>
    <t>Mi próximo objetivo</t>
  </si>
  <si>
    <t>Alimentación</t>
  </si>
  <si>
    <t>Puedo destinar mensualmente:</t>
  </si>
  <si>
    <t>Transporte</t>
  </si>
  <si>
    <t>Mi primera meta:</t>
  </si>
  <si>
    <t>Servicios</t>
  </si>
  <si>
    <t>Fecha en la que comienzo:</t>
  </si>
  <si>
    <t>Suscripciones</t>
  </si>
  <si>
    <t>Entretenimiento</t>
  </si>
  <si>
    <t>Ahora que sabes cuánto puedes liberar cada mes, entra en onrux.com y calcula qué puede pasar si comienzas a poner ese dinero a trabajar.</t>
  </si>
  <si>
    <t>Compras</t>
  </si>
  <si>
    <t>Salud</t>
  </si>
  <si>
    <t>Deudas</t>
  </si>
  <si>
    <t>Otros</t>
  </si>
  <si>
    <t>Categorías</t>
  </si>
  <si>
    <t>Tipo</t>
  </si>
  <si>
    <t>Necesidad</t>
  </si>
  <si>
    <t>Deseo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</si>
</sst>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/mm/yyyy"/>
    <numFmt numFmtId="165" formatCode="\$#,##0.00"/>
  </numFmts>
  <fonts count="12">
    <font>
      <sz val="11"/>
      <name val="Carlito"/>
    </font>
    <font>
      <b/>
      <sz val="20"/>
      <color rgb="FFFFFFFF"/>
      <name val="Carlito"/>
    </font>
    <font>
      <b/>
      <sz val="11"/>
      <name val="Carlito"/>
    </font>
    <font>
      <i/>
      <sz val="11"/>
      <name val="Carlito"/>
    </font>
    <font>
      <b/>
      <sz val="18"/>
      <color rgb="FFFFFFFF"/>
      <name val="Carlito"/>
    </font>
    <font>
      <b/>
      <sz val="11"/>
      <color rgb="FFFFFFFF"/>
      <name val="Carlito"/>
    </font>
    <font>
      <b/>
      <sz val="11"/>
      <color rgb="FF166534"/>
      <name val="Carlito"/>
    </font>
    <font>
      <i/>
      <sz val="9"/>
      <color rgb="FFFFFFFF"/>
      <name val="Carlito"/>
    </font>
    <font>
      <b/>
      <sz val="15"/>
      <color rgb="FF0B5ACB"/>
      <name val="Carlito"/>
    </font>
    <font>
      <b/>
      <i/>
      <sz val="11"/>
      <color rgb="FF07111F"/>
      <name val="Carlito"/>
    </font>
    <font>
      <b/>
      <sz val="11"/>
      <color rgb="FF0B5ACB"/>
      <name val="Carlito"/>
    </font>
    <font>
      <i/>
      <sz val="9"/>
      <color rgb="FF6B7280"/>
      <name val="Carlito"/>
    </font>
  </fonts>
  <fills count="12">
    <fill>
      <patternFill patternType="none"/>
    </fill>
    <fill>
      <patternFill patternType="gray125"/>
    </fill>
    <fill>
      <patternFill patternType="solid">
        <fgColor rgb="FFE5E7EB"/>
      </patternFill>
    </fill>
    <fill>
      <patternFill patternType="solid">
        <fgColor rgb="FFF9FAFB"/>
      </patternFill>
    </fill>
    <fill>
      <patternFill patternType="solid">
        <fgColor rgb="FF111827"/>
      </patternFill>
    </fill>
    <fill>
      <patternFill patternType="solid">
        <fgColor rgb="FFFFF7D6"/>
      </patternFill>
    </fill>
    <fill>
      <patternFill patternType="solid">
        <fgColor rgb="FF07111F"/>
      </patternFill>
    </fill>
    <fill>
      <patternFill patternType="solid">
        <fgColor rgb="FFEAF2FF"/>
      </patternFill>
    </fill>
    <fill>
      <patternFill patternType="solid">
        <fgColor rgb="FF0B5ACB"/>
      </patternFill>
    </fill>
    <fill>
      <patternFill patternType="solid">
        <fgColor rgb="FFFFF7D6"/>
      </patternFill>
    </fill>
    <fill>
      <patternFill patternType="solid">
        <fgColor rgb="FFFAFAFA"/>
      </patternFill>
    </fill>
    <fill>
      <patternFill patternType="solid">
        <fgColor rgb="FFE8F7EE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7">
    <xf numFmtId="0" fontId="0" fillId="0" borderId="0" xfId="0"/>
    <xf numFmtId="165" fontId="0" fillId="0" borderId="0" xfId="0" applyNumberFormat="1"/>
    <xf numFmtId="0" fontId="2" fillId="0" borderId="0" xfId="0" applyFont="1"/>
    <xf numFmtId="0" fontId="0" fillId="3" borderId="0" xfId="0" applyFill="1"/>
    <xf numFmtId="0" fontId="5" fillId="4" borderId="0" xfId="0" applyFont="1" applyFill="1" applyAlignment="1">
      <alignment horizontal="center" vertical="center"/>
    </xf>
    <xf numFmtId="0" fontId="5" fillId="8" borderId="0" xfId="0" applyFont="1" applyFill="1" applyAlignment="1">
      <alignment horizontal="center" vertical="center" wrapText="1"/>
    </xf>
    <xf numFmtId="164" fontId="0" fillId="9" borderId="0" xfId="0" applyNumberFormat="1" applyFill="1"/>
    <xf numFmtId="0" fontId="0" fillId="9" borderId="0" xfId="0" applyFill="1"/>
    <xf numFmtId="165" fontId="0" fillId="9" borderId="0" xfId="0" applyNumberFormat="1" applyFill="1"/>
    <xf numFmtId="0" fontId="0" fillId="10" borderId="0" xfId="0" applyFill="1"/>
    <xf numFmtId="0" fontId="0" fillId="0" borderId="0" xfId="0" applyAlignment="1">
      <alignment vertical="center" wrapText="1"/>
    </xf>
    <xf numFmtId="0" fontId="2" fillId="7" borderId="0" xfId="0" applyFont="1" applyFill="1" applyAlignment="1">
      <alignment vertical="center" wrapText="1"/>
    </xf>
    <xf numFmtId="0" fontId="5" fillId="8" borderId="0" xfId="0" applyFont="1" applyFill="1"/>
    <xf numFmtId="0" fontId="4" fillId="6" borderId="0" xfId="0" applyFont="1" applyFill="1" applyAlignment="1">
      <alignment horizontal="center" vertical="center"/>
    </xf>
    <xf numFmtId="0" fontId="5" fillId="6" borderId="0" xfId="0" applyFont="1" applyFill="1" applyAlignment="1">
      <alignment horizontal="center"/>
    </xf>
    <xf numFmtId="0" fontId="0" fillId="9" borderId="0" xfId="0" applyFill="1"/>
    <xf numFmtId="0" fontId="7" fillId="6" borderId="0" xfId="0" applyFont="1" applyFill="1" applyAlignment="1">
      <alignment horizontal="center" vertical="center" wrapText="1"/>
    </xf>
    <xf numFmtId="165" fontId="0" fillId="9" borderId="0" xfId="0" applyNumberFormat="1" applyFill="1"/>
    <xf numFmtId="0" fontId="3" fillId="2" borderId="0" xfId="0" applyFont="1" applyFill="1" applyAlignment="1">
      <alignment horizontal="center" vertical="center" wrapText="1"/>
    </xf>
    <xf numFmtId="0" fontId="6" fillId="11" borderId="0" xfId="0" applyFont="1" applyFill="1" applyAlignment="1">
      <alignment horizontal="center"/>
    </xf>
    <xf numFmtId="0" fontId="10" fillId="7" borderId="0" xfId="0" applyFont="1" applyFill="1" applyAlignment="1">
      <alignment horizontal="center"/>
    </xf>
    <xf numFmtId="0" fontId="1" fillId="6" borderId="0" xfId="0" applyFont="1" applyFill="1" applyAlignment="1">
      <alignment horizontal="center" vertical="center"/>
    </xf>
    <xf numFmtId="0" fontId="8" fillId="0" borderId="0" xfId="0" applyFont="1" applyAlignment="1">
      <alignment horizontal="center"/>
    </xf>
    <xf numFmtId="0" fontId="0" fillId="5" borderId="0" xfId="0" applyFill="1" applyAlignment="1">
      <alignment vertical="center" wrapText="1"/>
    </xf>
    <xf numFmtId="0" fontId="9" fillId="7" borderId="0" xfId="0" applyFont="1" applyFill="1" applyAlignment="1">
      <alignment horizontal="center" vertical="center" wrapText="1"/>
    </xf>
    <xf numFmtId="0" fontId="11" fillId="0" borderId="0" xfId="0" applyFont="1" applyAlignment="1">
      <alignment horizontal="center"/>
    </xf>
    <xf numFmtId="0" fontId="10" fillId="7" borderId="0" xfId="0" applyFont="1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17/10/relationships/person" Target="persons/perso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c:style val="2"/>
  <c:chart>
    <c:title>
      <c:tx>
        <c:rich>
          <a:bodyPr/>
          <a:lstStyle/>
          <a:p>
            <a:r>
              <a:rPr lang="en-US"/>
              <a:t>¿A dónde se fue mi dinero?</a:t>
            </a:r>
          </a:p>
        </c:rich>
      </c:tx>
      <c:overlay val="1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v>Total</c:v>
          </c:tx>
          <c:invertIfNegative val="1"/>
          <c:cat>
            <c:strRef>
              <c:f>Resumen!$A$12:$A$21</c:f>
              <c:strCache>
                <c:ptCount val="10"/>
                <c:pt idx="0">
                  <c:v>Vivienda</c:v>
                </c:pt>
                <c:pt idx="1">
                  <c:v>Alimentación</c:v>
                </c:pt>
                <c:pt idx="2">
                  <c:v>Transporte</c:v>
                </c:pt>
                <c:pt idx="3">
                  <c:v>Servicios</c:v>
                </c:pt>
                <c:pt idx="4">
                  <c:v>Suscripciones</c:v>
                </c:pt>
                <c:pt idx="5">
                  <c:v>Entretenimiento</c:v>
                </c:pt>
                <c:pt idx="6">
                  <c:v>Compras</c:v>
                </c:pt>
                <c:pt idx="7">
                  <c:v>Salud</c:v>
                </c:pt>
                <c:pt idx="8">
                  <c:v>Deudas</c:v>
                </c:pt>
                <c:pt idx="9">
                  <c:v>Otros</c:v>
                </c:pt>
              </c:strCache>
            </c:strRef>
          </c:cat>
          <c:val>
            <c:numRef>
              <c:f>Resumen!$B$12:$B$21</c:f>
              <c:numCache>
                <c:formatCode>\$#,##0.00</c:formatCode>
                <c:ptCount val="10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F187-4B05-AD82-BC840DC227B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48650112"/>
        <c:axId val="48672768"/>
      </c:barChart>
      <c:catAx>
        <c:axId val="48650112"/>
        <c:scaling>
          <c:orientation val="minMax"/>
        </c:scaling>
        <c:delete val="0"/>
        <c:axPos val="b"/>
        <c:majorGridlines>
          <c:spPr>
            <a:ln w="9525">
              <a:solidFill>
                <a:srgbClr val="CCCCCC"/>
              </a:solidFill>
              <a:prstDash val="dash"/>
            </a:ln>
          </c:spPr>
        </c:majorGridlines>
        <c:numFmt formatCode="General" sourceLinked="1"/>
        <c:majorTickMark val="none"/>
        <c:minorTickMark val="none"/>
        <c:tickLblPos val="nextTo"/>
        <c:crossAx val="48672768"/>
        <c:crosses val="autoZero"/>
        <c:auto val="1"/>
        <c:lblAlgn val="ctr"/>
        <c:lblOffset val="100"/>
        <c:noMultiLvlLbl val="0"/>
      </c:catAx>
      <c:valAx>
        <c:axId val="48672768"/>
        <c:scaling>
          <c:orientation val="minMax"/>
        </c:scaling>
        <c:delete val="0"/>
        <c:axPos val="l"/>
        <c:majorGridlines>
          <c:spPr>
            <a:ln w="9525">
              <a:solidFill>
                <a:srgbClr val="CCCCCC"/>
              </a:solidFill>
              <a:prstDash val="dash"/>
            </a:ln>
          </c:spPr>
        </c:majorGridlines>
        <c:numFmt formatCode="\$#,##0.00" sourceLinked="1"/>
        <c:majorTickMark val="none"/>
        <c:minorTickMark val="none"/>
        <c:tickLblPos val="nextTo"/>
        <c:crossAx val="48650112"/>
        <c:crosses val="autoZero"/>
        <c:crossBetween val="between"/>
      </c:valAx>
    </c:plotArea>
    <c:plotVisOnly val="1"/>
    <c:dispBlanksAs val="zero"/>
    <c:showDLblsOverMax val="1"/>
  </c:chart>
  <c:spPr>
    <a:ln w="9525">
      <a:solidFill>
        <a:srgbClr val="D9D9D9"/>
      </a:solidFill>
      <a:prstDash val="solid"/>
    </a:ln>
  </c:spPr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169333</xdr:colOff>
      <xdr:row>2</xdr:row>
      <xdr:rowOff>42334</xdr:rowOff>
    </xdr:from>
    <xdr:ext cx="1019341" cy="516466"/>
    <xdr:pic>
      <xdr:nvPicPr>
        <xdr:cNvPr id="2" name="c27c43a2-0fc5-4c1b-8f2b-39ffa7d5e5de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69333" y="482601"/>
          <a:ext cx="1019341" cy="516466"/>
        </a:xfrm>
        <a:prstGeom prst="rect">
          <a:avLst/>
        </a:prstGeom>
      </xdr:spPr>
    </xdr:pic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45720</xdr:colOff>
      <xdr:row>10</xdr:row>
      <xdr:rowOff>60960</xdr:rowOff>
    </xdr:from>
    <xdr:ext cx="1158240" cy="586842"/>
    <xdr:pic>
      <xdr:nvPicPr>
        <xdr:cNvPr id="2" name="52a16cdf-217f-4c59-b14a-eef07f5c13c4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784080" y="2255520"/>
          <a:ext cx="1158240" cy="586842"/>
        </a:xfrm>
        <a:prstGeom prst="rect">
          <a:avLst/>
        </a:prstGeom>
      </xdr:spPr>
    </xdr:pic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21</xdr:row>
      <xdr:rowOff>0</xdr:rowOff>
    </xdr:from>
    <xdr:to>
      <xdr:col>8</xdr:col>
      <xdr:colOff>0</xdr:colOff>
      <xdr:row>38</xdr:row>
      <xdr:rowOff>0</xdr:rowOff>
    </xdr:to>
    <xdr:graphicFrame macro="">
      <xdr:nvGraphicFramePr>
        <xdr:cNvPr id="2" name="Chart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oneCellAnchor>
    <xdr:from>
      <xdr:col>0</xdr:col>
      <xdr:colOff>83820</xdr:colOff>
      <xdr:row>24</xdr:row>
      <xdr:rowOff>114300</xdr:rowOff>
    </xdr:from>
    <xdr:ext cx="1233237" cy="624840"/>
    <xdr:pic>
      <xdr:nvPicPr>
        <xdr:cNvPr id="3" name="ac6140d4-8b48-4bfc-b62c-06070fe2866f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83820" y="5417820"/>
          <a:ext cx="1233237" cy="624840"/>
        </a:xfrm>
        <a:prstGeom prst="rect">
          <a:avLst/>
        </a:prstGeom>
      </xdr:spPr>
    </xdr:pic>
    <xdr:clientData/>
  </xdr:oneCellAnchor>
</xdr:wsDr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 Light"/>
        <a:ea typeface="Calibri Light"/>
        <a:cs typeface="Calibri Light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gradFill>
          <a:gsLst>
            <a:gs pos="0">
              <a:schemeClr val="phClr">
                <a:tint val="67000"/>
                <a:lumMod val="110000"/>
                <a:satMod val="105000"/>
              </a:schemeClr>
            </a:gs>
            <a:gs pos="50000">
              <a:schemeClr val="phClr">
                <a:tint val="73000"/>
                <a:lumMod val="105000"/>
                <a:satMod val="103000"/>
              </a:schemeClr>
            </a:gs>
            <a:gs pos="100000">
              <a:schemeClr val="phClr">
                <a:tint val="81000"/>
                <a:lumMod val="105000"/>
                <a:satMod val="109000"/>
              </a:schemeClr>
            </a:gs>
          </a:gsLst>
          <a:lin ang="5400000" scaled="0"/>
        </a:gradFill>
        <a:gradFill>
          <a:gsLst>
            <a:gs pos="0">
              <a:schemeClr val="phClr">
                <a:tint val="94000"/>
                <a:lumMod val="102000"/>
                <a:satMod val="103000"/>
              </a:schemeClr>
            </a:gs>
            <a:gs pos="50000">
              <a:schemeClr val="phClr">
                <a:shade val="100000"/>
                <a:lumMod val="100000"/>
                <a:satMod val="110000"/>
              </a:schemeClr>
            </a:gs>
            <a:gs pos="100000">
              <a:schemeClr val="phClr">
                <a:shade val="78000"/>
                <a:lumMod val="99000"/>
                <a:satMod val="120000"/>
              </a:schemeClr>
            </a:gs>
          </a:gsLst>
          <a:lin ang="5400000" scaled="0"/>
        </a:gra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15"/>
  <sheetViews>
    <sheetView zoomScale="90" zoomScaleNormal="90" workbookViewId="0">
      <selection activeCell="B19" sqref="B19"/>
    </sheetView>
  </sheetViews>
  <sheetFormatPr defaultRowHeight="13.8"/>
  <cols>
    <col min="1" max="1" width="18" customWidth="1"/>
    <col min="2" max="2" width="28" customWidth="1"/>
    <col min="3" max="6" width="18" customWidth="1"/>
  </cols>
  <sheetData>
    <row r="1" spans="1:6" ht="17.55" customHeight="1">
      <c r="A1" s="21" t="s">
        <v>0</v>
      </c>
      <c r="B1" s="21"/>
      <c r="C1" s="21"/>
      <c r="D1" s="21"/>
      <c r="E1" s="21"/>
      <c r="F1" s="21"/>
    </row>
    <row r="2" spans="1:6" ht="17.55" customHeight="1">
      <c r="A2" s="21"/>
      <c r="B2" s="21"/>
      <c r="C2" s="21"/>
      <c r="D2" s="21"/>
      <c r="E2" s="21"/>
      <c r="F2" s="21"/>
    </row>
    <row r="3" spans="1:6" ht="17.55" customHeight="1"/>
    <row r="4" spans="1:6" ht="17.55" customHeight="1">
      <c r="A4" s="22" t="s">
        <v>1</v>
      </c>
      <c r="B4" s="22"/>
      <c r="C4" s="22"/>
      <c r="D4" s="22"/>
      <c r="E4" s="22"/>
      <c r="F4" s="22"/>
    </row>
    <row r="5" spans="1:6" ht="17.55" customHeight="1"/>
    <row r="6" spans="1:6" ht="24" customHeight="1">
      <c r="A6" s="4" t="s">
        <v>2</v>
      </c>
      <c r="B6" s="23" t="s">
        <v>3</v>
      </c>
      <c r="C6" s="23"/>
      <c r="D6" s="23"/>
      <c r="E6" s="23"/>
      <c r="F6" s="23"/>
    </row>
    <row r="7" spans="1:6" ht="24" customHeight="1">
      <c r="A7" s="4" t="s">
        <v>4</v>
      </c>
      <c r="B7" s="23" t="s">
        <v>5</v>
      </c>
      <c r="C7" s="23"/>
      <c r="D7" s="23"/>
      <c r="E7" s="23"/>
      <c r="F7" s="23"/>
    </row>
    <row r="8" spans="1:6" ht="24" customHeight="1">
      <c r="A8" s="4" t="s">
        <v>6</v>
      </c>
      <c r="B8" s="23" t="s">
        <v>7</v>
      </c>
      <c r="C8" s="23"/>
      <c r="D8" s="23"/>
      <c r="E8" s="23"/>
      <c r="F8" s="23"/>
    </row>
    <row r="9" spans="1:6" ht="24" customHeight="1">
      <c r="A9" s="4" t="s">
        <v>8</v>
      </c>
      <c r="B9" s="23" t="s">
        <v>9</v>
      </c>
      <c r="C9" s="23"/>
      <c r="D9" s="23"/>
      <c r="E9" s="23"/>
      <c r="F9" s="23"/>
    </row>
    <row r="10" spans="1:6" ht="24" customHeight="1">
      <c r="A10" s="4" t="s">
        <v>10</v>
      </c>
      <c r="B10" s="23" t="s">
        <v>11</v>
      </c>
      <c r="C10" s="23"/>
      <c r="D10" s="23"/>
      <c r="E10" s="23"/>
      <c r="F10" s="23"/>
    </row>
    <row r="11" spans="1:6" ht="24" customHeight="1">
      <c r="A11" s="4" t="s">
        <v>12</v>
      </c>
      <c r="B11" s="23" t="s">
        <v>13</v>
      </c>
      <c r="C11" s="23"/>
      <c r="D11" s="23"/>
      <c r="E11" s="23"/>
      <c r="F11" s="23"/>
    </row>
    <row r="12" spans="1:6" ht="17.55" customHeight="1">
      <c r="A12" s="24" t="s">
        <v>14</v>
      </c>
      <c r="B12" s="24"/>
      <c r="C12" s="24"/>
      <c r="D12" s="24"/>
      <c r="E12" s="24"/>
      <c r="F12" s="24"/>
    </row>
    <row r="13" spans="1:6" ht="17.55" customHeight="1">
      <c r="A13" s="25" t="s">
        <v>15</v>
      </c>
      <c r="B13" s="25"/>
      <c r="C13" s="25"/>
      <c r="D13" s="25"/>
      <c r="E13" s="25"/>
      <c r="F13" s="25"/>
    </row>
    <row r="14" spans="1:6" ht="17.55" customHeight="1"/>
    <row r="15" spans="1:6" ht="27.15" customHeight="1">
      <c r="A15" s="16" t="s">
        <v>16</v>
      </c>
      <c r="B15" s="16"/>
      <c r="C15" s="16"/>
      <c r="D15" s="16"/>
      <c r="E15" s="16"/>
      <c r="F15" s="16"/>
    </row>
  </sheetData>
  <mergeCells count="11">
    <mergeCell ref="B10:F10"/>
    <mergeCell ref="A12:F12"/>
    <mergeCell ref="B9:F9"/>
    <mergeCell ref="B11:F11"/>
    <mergeCell ref="A15:F15"/>
    <mergeCell ref="A13:F13"/>
    <mergeCell ref="A1:F2"/>
    <mergeCell ref="A4:F4"/>
    <mergeCell ref="B6:F6"/>
    <mergeCell ref="B7:F7"/>
    <mergeCell ref="B8:F8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J107"/>
  <sheetViews>
    <sheetView tabSelected="1" topLeftCell="B1" workbookViewId="0">
      <selection activeCell="B6" sqref="B6"/>
    </sheetView>
  </sheetViews>
  <sheetFormatPr defaultRowHeight="13.8"/>
  <cols>
    <col min="1" max="1" width="13" customWidth="1"/>
    <col min="2" max="2" width="28" customWidth="1"/>
    <col min="3" max="4" width="18" customWidth="1"/>
    <col min="5" max="5" width="14" customWidth="1"/>
    <col min="6" max="6" width="28" customWidth="1"/>
    <col min="8" max="8" width="16" customWidth="1"/>
    <col min="9" max="9" width="27" customWidth="1"/>
    <col min="10" max="10" width="20" customWidth="1"/>
  </cols>
  <sheetData>
    <row r="1" spans="1:10">
      <c r="A1" s="13" t="s">
        <v>17</v>
      </c>
      <c r="B1" s="13"/>
      <c r="C1" s="13"/>
      <c r="D1" s="13"/>
      <c r="E1" s="13"/>
      <c r="F1" s="13"/>
    </row>
    <row r="2" spans="1:10">
      <c r="A2" s="13"/>
      <c r="B2" s="13"/>
      <c r="C2" s="13"/>
      <c r="D2" s="13"/>
      <c r="E2" s="13"/>
      <c r="F2" s="13"/>
    </row>
    <row r="3" spans="1:10">
      <c r="A3" s="26" t="s">
        <v>18</v>
      </c>
      <c r="B3" s="26"/>
      <c r="C3" s="26"/>
      <c r="D3" s="26"/>
      <c r="E3" s="26"/>
      <c r="F3" s="26"/>
      <c r="H3" s="14" t="s">
        <v>19</v>
      </c>
      <c r="I3" s="14"/>
      <c r="J3" s="14"/>
    </row>
    <row r="4" spans="1:10" ht="27.15" customHeight="1">
      <c r="A4" s="5" t="s">
        <v>20</v>
      </c>
      <c r="B4" s="5" t="s">
        <v>21</v>
      </c>
      <c r="C4" s="5" t="s">
        <v>22</v>
      </c>
      <c r="D4" s="5" t="s">
        <v>23</v>
      </c>
      <c r="E4" s="5" t="s">
        <v>24</v>
      </c>
      <c r="F4" s="5" t="s">
        <v>25</v>
      </c>
      <c r="H4" s="11" t="s">
        <v>26</v>
      </c>
      <c r="I4" s="10" t="s">
        <v>27</v>
      </c>
      <c r="J4" s="10" t="s">
        <v>28</v>
      </c>
    </row>
    <row r="5" spans="1:10" ht="17.55" customHeight="1">
      <c r="A5" s="6">
        <v>46273</v>
      </c>
      <c r="B5" s="7"/>
      <c r="C5" s="7"/>
      <c r="D5" s="7"/>
      <c r="E5" s="8"/>
      <c r="F5" s="9"/>
      <c r="H5" s="11" t="s">
        <v>29</v>
      </c>
      <c r="I5" s="10" t="s">
        <v>30</v>
      </c>
      <c r="J5" s="10" t="s">
        <v>31</v>
      </c>
    </row>
    <row r="6" spans="1:10" ht="17.55" customHeight="1">
      <c r="A6" s="6">
        <v>46246</v>
      </c>
      <c r="B6" s="7"/>
      <c r="C6" s="7"/>
      <c r="D6" s="7"/>
      <c r="E6" s="8"/>
      <c r="F6" s="9"/>
      <c r="H6" s="11" t="s">
        <v>32</v>
      </c>
      <c r="I6" s="10" t="s">
        <v>33</v>
      </c>
      <c r="J6" s="10" t="s">
        <v>34</v>
      </c>
    </row>
    <row r="7" spans="1:10" ht="17.55" customHeight="1">
      <c r="A7" s="6"/>
      <c r="B7" s="7"/>
      <c r="C7" s="7"/>
      <c r="D7" s="7"/>
      <c r="E7" s="8"/>
      <c r="F7" s="9"/>
      <c r="H7" s="11" t="s">
        <v>35</v>
      </c>
      <c r="I7" s="10" t="s">
        <v>36</v>
      </c>
      <c r="J7" s="10" t="s">
        <v>37</v>
      </c>
    </row>
    <row r="8" spans="1:10" ht="17.55" customHeight="1">
      <c r="A8" s="6"/>
      <c r="B8" s="7"/>
      <c r="C8" s="7"/>
      <c r="D8" s="7"/>
      <c r="E8" s="8"/>
      <c r="F8" s="9"/>
      <c r="H8" s="11" t="s">
        <v>38</v>
      </c>
      <c r="I8" s="10" t="s">
        <v>39</v>
      </c>
      <c r="J8" s="10" t="s">
        <v>40</v>
      </c>
    </row>
    <row r="9" spans="1:10" ht="17.55" customHeight="1">
      <c r="A9" s="6"/>
      <c r="B9" s="7"/>
      <c r="C9" s="7"/>
      <c r="D9" s="7"/>
      <c r="E9" s="8"/>
      <c r="F9" s="9"/>
      <c r="H9" s="11" t="s">
        <v>41</v>
      </c>
      <c r="I9" s="10" t="s">
        <v>42</v>
      </c>
      <c r="J9" s="10" t="s">
        <v>43</v>
      </c>
    </row>
    <row r="10" spans="1:10" ht="17.55" customHeight="1">
      <c r="A10" s="6"/>
      <c r="B10" s="7"/>
      <c r="C10" s="7"/>
      <c r="D10" s="7"/>
      <c r="E10" s="8"/>
      <c r="F10" s="9"/>
    </row>
    <row r="11" spans="1:10" ht="17.55" customHeight="1">
      <c r="A11" s="6"/>
      <c r="B11" s="7"/>
      <c r="C11" s="7"/>
      <c r="D11" s="7"/>
      <c r="E11" s="8"/>
      <c r="F11" s="9"/>
    </row>
    <row r="12" spans="1:10" ht="17.55" customHeight="1">
      <c r="A12" s="6"/>
      <c r="B12" s="7"/>
      <c r="C12" s="7"/>
      <c r="D12" s="7"/>
      <c r="E12" s="8"/>
      <c r="F12" s="9"/>
    </row>
    <row r="13" spans="1:10" ht="17.55" customHeight="1">
      <c r="A13" s="6"/>
      <c r="B13" s="7"/>
      <c r="C13" s="7"/>
      <c r="D13" s="7"/>
      <c r="E13" s="8"/>
      <c r="F13" s="9"/>
    </row>
    <row r="14" spans="1:10" ht="17.55" customHeight="1">
      <c r="A14" s="6"/>
      <c r="B14" s="7"/>
      <c r="C14" s="7"/>
      <c r="D14" s="7"/>
      <c r="E14" s="8"/>
      <c r="F14" s="9"/>
    </row>
    <row r="15" spans="1:10" ht="17.55" customHeight="1">
      <c r="A15" s="6"/>
      <c r="B15" s="7"/>
      <c r="C15" s="7"/>
      <c r="D15" s="7"/>
      <c r="E15" s="8"/>
      <c r="F15" s="9"/>
    </row>
    <row r="16" spans="1:10" ht="17.55" customHeight="1">
      <c r="A16" s="6"/>
      <c r="B16" s="7"/>
      <c r="C16" s="7"/>
      <c r="D16" s="7"/>
      <c r="E16" s="8"/>
      <c r="F16" s="9"/>
    </row>
    <row r="17" spans="1:6" ht="17.55" customHeight="1">
      <c r="A17" s="6"/>
      <c r="B17" s="7"/>
      <c r="C17" s="7"/>
      <c r="D17" s="7"/>
      <c r="E17" s="8"/>
      <c r="F17" s="9"/>
    </row>
    <row r="18" spans="1:6" ht="17.55" customHeight="1">
      <c r="A18" s="6"/>
      <c r="B18" s="7"/>
      <c r="C18" s="7"/>
      <c r="D18" s="7"/>
      <c r="E18" s="8"/>
      <c r="F18" s="9"/>
    </row>
    <row r="19" spans="1:6" ht="17.55" customHeight="1">
      <c r="A19" s="6"/>
      <c r="B19" s="7"/>
      <c r="C19" s="7"/>
      <c r="D19" s="7"/>
      <c r="E19" s="8"/>
      <c r="F19" s="9"/>
    </row>
    <row r="20" spans="1:6" ht="17.55" customHeight="1">
      <c r="A20" s="6"/>
      <c r="B20" s="7"/>
      <c r="C20" s="7"/>
      <c r="D20" s="7"/>
      <c r="E20" s="8"/>
      <c r="F20" s="9"/>
    </row>
    <row r="21" spans="1:6" ht="17.55" customHeight="1">
      <c r="A21" s="6"/>
      <c r="B21" s="7"/>
      <c r="C21" s="7"/>
      <c r="D21" s="7"/>
      <c r="E21" s="8"/>
      <c r="F21" s="9"/>
    </row>
    <row r="22" spans="1:6" ht="17.55" customHeight="1">
      <c r="A22" s="6"/>
      <c r="B22" s="7"/>
      <c r="C22" s="7"/>
      <c r="D22" s="7"/>
      <c r="E22" s="8"/>
      <c r="F22" s="9"/>
    </row>
    <row r="23" spans="1:6" ht="17.55" customHeight="1">
      <c r="A23" s="6"/>
      <c r="B23" s="7"/>
      <c r="C23" s="7"/>
      <c r="D23" s="7"/>
      <c r="E23" s="8"/>
      <c r="F23" s="9"/>
    </row>
    <row r="24" spans="1:6" ht="17.55" customHeight="1">
      <c r="A24" s="6"/>
      <c r="B24" s="7"/>
      <c r="C24" s="7"/>
      <c r="D24" s="7"/>
      <c r="E24" s="8"/>
      <c r="F24" s="9"/>
    </row>
    <row r="25" spans="1:6" ht="17.55" customHeight="1">
      <c r="A25" s="6"/>
      <c r="B25" s="7"/>
      <c r="C25" s="7"/>
      <c r="D25" s="7"/>
      <c r="E25" s="8"/>
      <c r="F25" s="9"/>
    </row>
    <row r="26" spans="1:6" ht="17.55" customHeight="1">
      <c r="A26" s="6"/>
      <c r="B26" s="7"/>
      <c r="C26" s="7"/>
      <c r="D26" s="7"/>
      <c r="E26" s="8"/>
      <c r="F26" s="9"/>
    </row>
    <row r="27" spans="1:6" ht="17.55" customHeight="1">
      <c r="A27" s="6"/>
      <c r="B27" s="7"/>
      <c r="C27" s="7"/>
      <c r="D27" s="7"/>
      <c r="E27" s="8"/>
      <c r="F27" s="9"/>
    </row>
    <row r="28" spans="1:6" ht="17.55" customHeight="1">
      <c r="A28" s="6"/>
      <c r="B28" s="7"/>
      <c r="C28" s="7"/>
      <c r="D28" s="7"/>
      <c r="E28" s="8"/>
      <c r="F28" s="9"/>
    </row>
    <row r="29" spans="1:6" ht="17.55" customHeight="1">
      <c r="A29" s="6"/>
      <c r="B29" s="7"/>
      <c r="C29" s="7"/>
      <c r="D29" s="7"/>
      <c r="E29" s="8"/>
      <c r="F29" s="9"/>
    </row>
    <row r="30" spans="1:6" ht="17.55" customHeight="1">
      <c r="A30" s="6"/>
      <c r="B30" s="7"/>
      <c r="C30" s="7"/>
      <c r="D30" s="7"/>
      <c r="E30" s="8"/>
      <c r="F30" s="9"/>
    </row>
    <row r="31" spans="1:6" ht="17.55" customHeight="1">
      <c r="A31" s="6"/>
      <c r="B31" s="7"/>
      <c r="C31" s="7"/>
      <c r="D31" s="7"/>
      <c r="E31" s="8"/>
      <c r="F31" s="9"/>
    </row>
    <row r="32" spans="1:6" ht="17.55" customHeight="1">
      <c r="A32" s="6"/>
      <c r="B32" s="7"/>
      <c r="C32" s="7"/>
      <c r="D32" s="7"/>
      <c r="E32" s="8"/>
      <c r="F32" s="9"/>
    </row>
    <row r="33" spans="1:6" ht="17.55" customHeight="1">
      <c r="A33" s="6"/>
      <c r="B33" s="7"/>
      <c r="C33" s="7"/>
      <c r="D33" s="7"/>
      <c r="E33" s="8"/>
      <c r="F33" s="9"/>
    </row>
    <row r="34" spans="1:6" ht="17.55" customHeight="1">
      <c r="A34" s="6"/>
      <c r="B34" s="7"/>
      <c r="C34" s="7"/>
      <c r="D34" s="7"/>
      <c r="E34" s="8"/>
      <c r="F34" s="9"/>
    </row>
    <row r="35" spans="1:6" ht="17.55" customHeight="1">
      <c r="A35" s="6"/>
      <c r="B35" s="7"/>
      <c r="C35" s="7"/>
      <c r="D35" s="7"/>
      <c r="E35" s="8"/>
      <c r="F35" s="9"/>
    </row>
    <row r="36" spans="1:6" ht="17.55" customHeight="1">
      <c r="A36" s="6"/>
      <c r="B36" s="7"/>
      <c r="C36" s="7"/>
      <c r="D36" s="7"/>
      <c r="E36" s="8"/>
      <c r="F36" s="9"/>
    </row>
    <row r="37" spans="1:6" ht="17.55" customHeight="1">
      <c r="A37" s="6"/>
      <c r="B37" s="7"/>
      <c r="C37" s="7"/>
      <c r="D37" s="7"/>
      <c r="E37" s="8"/>
      <c r="F37" s="9"/>
    </row>
    <row r="38" spans="1:6" ht="17.55" customHeight="1">
      <c r="A38" s="6"/>
      <c r="B38" s="7"/>
      <c r="C38" s="7"/>
      <c r="D38" s="7"/>
      <c r="E38" s="8"/>
      <c r="F38" s="9"/>
    </row>
    <row r="39" spans="1:6" ht="17.55" customHeight="1">
      <c r="A39" s="6"/>
      <c r="B39" s="7"/>
      <c r="C39" s="7"/>
      <c r="D39" s="7"/>
      <c r="E39" s="8"/>
      <c r="F39" s="9"/>
    </row>
    <row r="40" spans="1:6" ht="17.55" customHeight="1">
      <c r="A40" s="6"/>
      <c r="B40" s="7"/>
      <c r="C40" s="7"/>
      <c r="D40" s="7"/>
      <c r="E40" s="8"/>
      <c r="F40" s="9"/>
    </row>
    <row r="41" spans="1:6" ht="17.55" customHeight="1">
      <c r="A41" s="6"/>
      <c r="B41" s="7"/>
      <c r="C41" s="7"/>
      <c r="D41" s="7"/>
      <c r="E41" s="8"/>
      <c r="F41" s="9"/>
    </row>
    <row r="42" spans="1:6" ht="17.55" customHeight="1">
      <c r="A42" s="6"/>
      <c r="B42" s="7"/>
      <c r="C42" s="7"/>
      <c r="D42" s="7"/>
      <c r="E42" s="8"/>
      <c r="F42" s="9"/>
    </row>
    <row r="43" spans="1:6" ht="17.55" customHeight="1">
      <c r="A43" s="6"/>
      <c r="B43" s="7"/>
      <c r="C43" s="7"/>
      <c r="D43" s="7"/>
      <c r="E43" s="8"/>
      <c r="F43" s="9"/>
    </row>
    <row r="44" spans="1:6" ht="17.55" customHeight="1">
      <c r="A44" s="6"/>
      <c r="B44" s="7"/>
      <c r="C44" s="7"/>
      <c r="D44" s="7"/>
      <c r="E44" s="8"/>
      <c r="F44" s="9"/>
    </row>
    <row r="45" spans="1:6" ht="17.55" customHeight="1">
      <c r="A45" s="6"/>
      <c r="B45" s="7"/>
      <c r="C45" s="7"/>
      <c r="D45" s="7"/>
      <c r="E45" s="8"/>
      <c r="F45" s="9"/>
    </row>
    <row r="46" spans="1:6" ht="17.55" customHeight="1">
      <c r="A46" s="6"/>
      <c r="B46" s="7"/>
      <c r="C46" s="7"/>
      <c r="D46" s="7"/>
      <c r="E46" s="8"/>
      <c r="F46" s="9"/>
    </row>
    <row r="47" spans="1:6" ht="17.55" customHeight="1">
      <c r="A47" s="6"/>
      <c r="B47" s="7"/>
      <c r="C47" s="7"/>
      <c r="D47" s="7"/>
      <c r="E47" s="8"/>
      <c r="F47" s="9"/>
    </row>
    <row r="48" spans="1:6" ht="17.55" customHeight="1">
      <c r="A48" s="6"/>
      <c r="B48" s="7"/>
      <c r="C48" s="7"/>
      <c r="D48" s="7"/>
      <c r="E48" s="8"/>
      <c r="F48" s="9"/>
    </row>
    <row r="49" spans="1:6" ht="17.55" customHeight="1">
      <c r="A49" s="6"/>
      <c r="B49" s="7"/>
      <c r="C49" s="7"/>
      <c r="D49" s="7"/>
      <c r="E49" s="8"/>
      <c r="F49" s="9"/>
    </row>
    <row r="50" spans="1:6" ht="17.55" customHeight="1">
      <c r="A50" s="6"/>
      <c r="B50" s="7"/>
      <c r="C50" s="7"/>
      <c r="D50" s="7"/>
      <c r="E50" s="8"/>
      <c r="F50" s="9"/>
    </row>
    <row r="51" spans="1:6" ht="17.55" customHeight="1">
      <c r="A51" s="6"/>
      <c r="B51" s="7"/>
      <c r="C51" s="7"/>
      <c r="D51" s="7"/>
      <c r="E51" s="8"/>
      <c r="F51" s="9"/>
    </row>
    <row r="52" spans="1:6" ht="17.55" customHeight="1">
      <c r="A52" s="6"/>
      <c r="B52" s="7"/>
      <c r="C52" s="7"/>
      <c r="D52" s="7"/>
      <c r="E52" s="8"/>
      <c r="F52" s="9"/>
    </row>
    <row r="53" spans="1:6" ht="17.55" customHeight="1">
      <c r="A53" s="6"/>
      <c r="B53" s="7"/>
      <c r="C53" s="7"/>
      <c r="D53" s="7"/>
      <c r="E53" s="8"/>
      <c r="F53" s="9"/>
    </row>
    <row r="54" spans="1:6" ht="17.55" customHeight="1">
      <c r="A54" s="6"/>
      <c r="B54" s="7"/>
      <c r="C54" s="7"/>
      <c r="D54" s="7"/>
      <c r="E54" s="8"/>
      <c r="F54" s="9"/>
    </row>
    <row r="55" spans="1:6" ht="17.55" customHeight="1">
      <c r="A55" s="6"/>
      <c r="B55" s="7"/>
      <c r="C55" s="7"/>
      <c r="D55" s="7"/>
      <c r="E55" s="8"/>
      <c r="F55" s="9"/>
    </row>
    <row r="56" spans="1:6" ht="17.55" customHeight="1">
      <c r="A56" s="6"/>
      <c r="B56" s="7"/>
      <c r="C56" s="7"/>
      <c r="D56" s="7"/>
      <c r="E56" s="8"/>
      <c r="F56" s="9"/>
    </row>
    <row r="57" spans="1:6" ht="17.55" customHeight="1">
      <c r="A57" s="6"/>
      <c r="B57" s="7"/>
      <c r="C57" s="7"/>
      <c r="D57" s="7"/>
      <c r="E57" s="8"/>
      <c r="F57" s="9"/>
    </row>
    <row r="58" spans="1:6" ht="17.55" customHeight="1">
      <c r="A58" s="6"/>
      <c r="B58" s="7"/>
      <c r="C58" s="7"/>
      <c r="D58" s="7"/>
      <c r="E58" s="8"/>
      <c r="F58" s="9"/>
    </row>
    <row r="59" spans="1:6" ht="17.55" customHeight="1">
      <c r="A59" s="6"/>
      <c r="B59" s="7"/>
      <c r="C59" s="7"/>
      <c r="D59" s="7"/>
      <c r="E59" s="8"/>
      <c r="F59" s="9"/>
    </row>
    <row r="60" spans="1:6" ht="17.55" customHeight="1">
      <c r="A60" s="6"/>
      <c r="B60" s="7"/>
      <c r="C60" s="7"/>
      <c r="D60" s="7"/>
      <c r="E60" s="8"/>
      <c r="F60" s="9"/>
    </row>
    <row r="61" spans="1:6" ht="17.55" customHeight="1">
      <c r="A61" s="6"/>
      <c r="B61" s="7"/>
      <c r="C61" s="7"/>
      <c r="D61" s="7"/>
      <c r="E61" s="8"/>
      <c r="F61" s="9"/>
    </row>
    <row r="62" spans="1:6" ht="17.55" customHeight="1">
      <c r="A62" s="6"/>
      <c r="B62" s="7"/>
      <c r="C62" s="7"/>
      <c r="D62" s="7"/>
      <c r="E62" s="8"/>
      <c r="F62" s="9"/>
    </row>
    <row r="63" spans="1:6" ht="17.55" customHeight="1">
      <c r="A63" s="6"/>
      <c r="B63" s="7"/>
      <c r="C63" s="7"/>
      <c r="D63" s="7"/>
      <c r="E63" s="8"/>
      <c r="F63" s="9"/>
    </row>
    <row r="64" spans="1:6" ht="17.55" customHeight="1">
      <c r="A64" s="6"/>
      <c r="B64" s="7"/>
      <c r="C64" s="7"/>
      <c r="D64" s="7"/>
      <c r="E64" s="8"/>
      <c r="F64" s="9"/>
    </row>
    <row r="65" spans="1:6" ht="17.55" customHeight="1">
      <c r="A65" s="6"/>
      <c r="B65" s="7"/>
      <c r="C65" s="7"/>
      <c r="D65" s="7"/>
      <c r="E65" s="8"/>
      <c r="F65" s="9"/>
    </row>
    <row r="66" spans="1:6" ht="17.55" customHeight="1">
      <c r="A66" s="6"/>
      <c r="B66" s="7"/>
      <c r="C66" s="7"/>
      <c r="D66" s="7"/>
      <c r="E66" s="8"/>
      <c r="F66" s="9"/>
    </row>
    <row r="67" spans="1:6" ht="17.55" customHeight="1">
      <c r="A67" s="6"/>
      <c r="B67" s="7"/>
      <c r="C67" s="7"/>
      <c r="D67" s="7"/>
      <c r="E67" s="8"/>
      <c r="F67" s="9"/>
    </row>
    <row r="68" spans="1:6" ht="17.55" customHeight="1">
      <c r="A68" s="6"/>
      <c r="B68" s="7"/>
      <c r="C68" s="7"/>
      <c r="D68" s="7"/>
      <c r="E68" s="8"/>
      <c r="F68" s="9"/>
    </row>
    <row r="69" spans="1:6" ht="17.55" customHeight="1">
      <c r="A69" s="6"/>
      <c r="B69" s="7"/>
      <c r="C69" s="7"/>
      <c r="D69" s="7"/>
      <c r="E69" s="8"/>
      <c r="F69" s="9"/>
    </row>
    <row r="70" spans="1:6" ht="17.55" customHeight="1">
      <c r="A70" s="6"/>
      <c r="B70" s="7"/>
      <c r="C70" s="7"/>
      <c r="D70" s="7"/>
      <c r="E70" s="8"/>
      <c r="F70" s="9"/>
    </row>
    <row r="71" spans="1:6" ht="17.55" customHeight="1">
      <c r="A71" s="6"/>
      <c r="B71" s="7"/>
      <c r="C71" s="7"/>
      <c r="D71" s="7"/>
      <c r="E71" s="8"/>
      <c r="F71" s="9"/>
    </row>
    <row r="72" spans="1:6" ht="17.55" customHeight="1">
      <c r="A72" s="6"/>
      <c r="B72" s="7"/>
      <c r="C72" s="7"/>
      <c r="D72" s="7"/>
      <c r="E72" s="8"/>
      <c r="F72" s="9"/>
    </row>
    <row r="73" spans="1:6" ht="17.55" customHeight="1">
      <c r="A73" s="6"/>
      <c r="B73" s="7"/>
      <c r="C73" s="7"/>
      <c r="D73" s="7"/>
      <c r="E73" s="8"/>
      <c r="F73" s="9"/>
    </row>
    <row r="74" spans="1:6" ht="17.55" customHeight="1">
      <c r="A74" s="6"/>
      <c r="B74" s="7"/>
      <c r="C74" s="7"/>
      <c r="D74" s="7"/>
      <c r="E74" s="8"/>
      <c r="F74" s="9"/>
    </row>
    <row r="75" spans="1:6" ht="17.55" customHeight="1">
      <c r="A75" s="6"/>
      <c r="B75" s="7"/>
      <c r="C75" s="7"/>
      <c r="D75" s="7"/>
      <c r="E75" s="8"/>
      <c r="F75" s="9"/>
    </row>
    <row r="76" spans="1:6" ht="17.55" customHeight="1">
      <c r="A76" s="6"/>
      <c r="B76" s="7"/>
      <c r="C76" s="7"/>
      <c r="D76" s="7"/>
      <c r="E76" s="8"/>
      <c r="F76" s="9"/>
    </row>
    <row r="77" spans="1:6" ht="17.55" customHeight="1">
      <c r="A77" s="6"/>
      <c r="B77" s="7"/>
      <c r="C77" s="7"/>
      <c r="D77" s="7"/>
      <c r="E77" s="8"/>
      <c r="F77" s="9"/>
    </row>
    <row r="78" spans="1:6" ht="17.55" customHeight="1">
      <c r="A78" s="6"/>
      <c r="B78" s="7"/>
      <c r="C78" s="7"/>
      <c r="D78" s="7"/>
      <c r="E78" s="8"/>
      <c r="F78" s="9"/>
    </row>
    <row r="79" spans="1:6" ht="17.55" customHeight="1">
      <c r="A79" s="6"/>
      <c r="B79" s="7"/>
      <c r="C79" s="7"/>
      <c r="D79" s="7"/>
      <c r="E79" s="8"/>
      <c r="F79" s="9"/>
    </row>
    <row r="80" spans="1:6" ht="17.55" customHeight="1">
      <c r="A80" s="6"/>
      <c r="B80" s="7"/>
      <c r="C80" s="7"/>
      <c r="D80" s="7"/>
      <c r="E80" s="8"/>
      <c r="F80" s="9"/>
    </row>
    <row r="81" spans="1:6" ht="17.55" customHeight="1">
      <c r="A81" s="6"/>
      <c r="B81" s="7"/>
      <c r="C81" s="7"/>
      <c r="D81" s="7"/>
      <c r="E81" s="8"/>
      <c r="F81" s="9"/>
    </row>
    <row r="82" spans="1:6" ht="17.55" customHeight="1">
      <c r="A82" s="6"/>
      <c r="B82" s="7"/>
      <c r="C82" s="7"/>
      <c r="D82" s="7"/>
      <c r="E82" s="8"/>
      <c r="F82" s="9"/>
    </row>
    <row r="83" spans="1:6" ht="17.55" customHeight="1">
      <c r="A83" s="6"/>
      <c r="B83" s="7"/>
      <c r="C83" s="7"/>
      <c r="D83" s="7"/>
      <c r="E83" s="8"/>
      <c r="F83" s="9"/>
    </row>
    <row r="84" spans="1:6" ht="17.55" customHeight="1">
      <c r="A84" s="6"/>
      <c r="B84" s="7"/>
      <c r="C84" s="7"/>
      <c r="D84" s="7"/>
      <c r="E84" s="8"/>
      <c r="F84" s="9"/>
    </row>
    <row r="85" spans="1:6" ht="17.55" customHeight="1">
      <c r="A85" s="6"/>
      <c r="B85" s="7"/>
      <c r="C85" s="7"/>
      <c r="D85" s="7"/>
      <c r="E85" s="8"/>
      <c r="F85" s="9"/>
    </row>
    <row r="86" spans="1:6" ht="17.55" customHeight="1">
      <c r="A86" s="6"/>
      <c r="B86" s="7"/>
      <c r="C86" s="7"/>
      <c r="D86" s="7"/>
      <c r="E86" s="8"/>
      <c r="F86" s="9"/>
    </row>
    <row r="87" spans="1:6" ht="17.55" customHeight="1">
      <c r="A87" s="6"/>
      <c r="B87" s="7"/>
      <c r="C87" s="7"/>
      <c r="D87" s="7"/>
      <c r="E87" s="8"/>
      <c r="F87" s="9"/>
    </row>
    <row r="88" spans="1:6" ht="17.55" customHeight="1">
      <c r="A88" s="6"/>
      <c r="B88" s="7"/>
      <c r="C88" s="7"/>
      <c r="D88" s="7"/>
      <c r="E88" s="8"/>
      <c r="F88" s="9"/>
    </row>
    <row r="89" spans="1:6" ht="17.55" customHeight="1">
      <c r="A89" s="6"/>
      <c r="B89" s="7"/>
      <c r="C89" s="7"/>
      <c r="D89" s="7"/>
      <c r="E89" s="8"/>
      <c r="F89" s="9"/>
    </row>
    <row r="90" spans="1:6" ht="17.55" customHeight="1">
      <c r="A90" s="6"/>
      <c r="B90" s="7"/>
      <c r="C90" s="7"/>
      <c r="D90" s="7"/>
      <c r="E90" s="8"/>
      <c r="F90" s="9"/>
    </row>
    <row r="91" spans="1:6" ht="17.55" customHeight="1">
      <c r="A91" s="6"/>
      <c r="B91" s="7"/>
      <c r="C91" s="7"/>
      <c r="D91" s="7"/>
      <c r="E91" s="8"/>
      <c r="F91" s="9"/>
    </row>
    <row r="92" spans="1:6" ht="17.55" customHeight="1">
      <c r="A92" s="6"/>
      <c r="B92" s="7"/>
      <c r="C92" s="7"/>
      <c r="D92" s="7"/>
      <c r="E92" s="8"/>
      <c r="F92" s="9"/>
    </row>
    <row r="93" spans="1:6" ht="17.55" customHeight="1">
      <c r="A93" s="6"/>
      <c r="B93" s="7"/>
      <c r="C93" s="7"/>
      <c r="D93" s="7"/>
      <c r="E93" s="8"/>
      <c r="F93" s="9"/>
    </row>
    <row r="94" spans="1:6" ht="17.55" customHeight="1">
      <c r="A94" s="6"/>
      <c r="B94" s="7"/>
      <c r="C94" s="7"/>
      <c r="D94" s="7"/>
      <c r="E94" s="8"/>
      <c r="F94" s="9"/>
    </row>
    <row r="95" spans="1:6" ht="17.55" customHeight="1">
      <c r="A95" s="6"/>
      <c r="B95" s="7"/>
      <c r="C95" s="7"/>
      <c r="D95" s="7"/>
      <c r="E95" s="8"/>
      <c r="F95" s="9"/>
    </row>
    <row r="96" spans="1:6" ht="17.55" customHeight="1">
      <c r="A96" s="6"/>
      <c r="B96" s="7"/>
      <c r="C96" s="7"/>
      <c r="D96" s="7"/>
      <c r="E96" s="8"/>
      <c r="F96" s="9"/>
    </row>
    <row r="97" spans="1:10" ht="17.55" customHeight="1">
      <c r="A97" s="6"/>
      <c r="B97" s="7"/>
      <c r="C97" s="7"/>
      <c r="D97" s="7"/>
      <c r="E97" s="8"/>
      <c r="F97" s="9"/>
    </row>
    <row r="98" spans="1:10" ht="17.55" customHeight="1">
      <c r="A98" s="6"/>
      <c r="B98" s="7"/>
      <c r="C98" s="7"/>
      <c r="D98" s="7"/>
      <c r="E98" s="8"/>
      <c r="F98" s="9"/>
    </row>
    <row r="99" spans="1:10" ht="17.55" customHeight="1">
      <c r="A99" s="6"/>
      <c r="B99" s="7"/>
      <c r="C99" s="7"/>
      <c r="D99" s="7"/>
      <c r="E99" s="8"/>
      <c r="F99" s="9"/>
    </row>
    <row r="100" spans="1:10" ht="17.55" customHeight="1">
      <c r="A100" s="6"/>
      <c r="B100" s="7"/>
      <c r="C100" s="7"/>
      <c r="D100" s="7"/>
      <c r="E100" s="8"/>
      <c r="F100" s="9"/>
    </row>
    <row r="101" spans="1:10" ht="17.55" customHeight="1">
      <c r="A101" s="6"/>
      <c r="B101" s="7"/>
      <c r="C101" s="7"/>
      <c r="D101" s="7"/>
      <c r="E101" s="8"/>
      <c r="F101" s="9"/>
    </row>
    <row r="102" spans="1:10" ht="17.55" customHeight="1">
      <c r="A102" s="6"/>
      <c r="B102" s="7"/>
      <c r="C102" s="7"/>
      <c r="D102" s="7"/>
      <c r="E102" s="8"/>
      <c r="F102" s="9"/>
    </row>
    <row r="103" spans="1:10" ht="17.55" customHeight="1">
      <c r="A103" s="6"/>
      <c r="B103" s="7"/>
      <c r="C103" s="7"/>
      <c r="D103" s="7"/>
      <c r="E103" s="8"/>
      <c r="F103" s="9"/>
    </row>
    <row r="104" spans="1:10" ht="17.55" customHeight="1">
      <c r="A104" s="6"/>
      <c r="B104" s="7"/>
      <c r="C104" s="7"/>
      <c r="D104" s="7"/>
      <c r="E104" s="8"/>
      <c r="F104" s="9"/>
    </row>
    <row r="107" spans="1:10" ht="27.15" customHeight="1">
      <c r="A107" s="16" t="s">
        <v>16</v>
      </c>
      <c r="B107" s="16"/>
      <c r="C107" s="16"/>
      <c r="D107" s="16"/>
      <c r="E107" s="16"/>
      <c r="F107" s="16"/>
      <c r="G107" s="16"/>
      <c r="H107" s="16"/>
      <c r="I107" s="16"/>
      <c r="J107" s="16"/>
    </row>
  </sheetData>
  <mergeCells count="4">
    <mergeCell ref="A1:F2"/>
    <mergeCell ref="A3:F3"/>
    <mergeCell ref="H3:J3"/>
    <mergeCell ref="A107:J107"/>
  </mergeCells>
  <pageMargins left="0.7" right="0.7" top="0.75" bottom="0.75" header="0.3" footer="0.3"/>
  <drawing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xr:uid="{00000000-0002-0000-0100-000000000000}">
          <x14:formula1>
            <xm:f>Listas!$A$2:$A$11</xm:f>
          </x14:formula1>
          <xm:sqref>C5:C104</xm:sqref>
        </x14:dataValidation>
        <x14:dataValidation type="list" xr:uid="{00000000-0002-0000-0100-000001000000}">
          <x14:formula1>
            <xm:f>Listas!$C$2:$C$3</xm:f>
          </x14:formula1>
          <xm:sqref>D5:D104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H40"/>
  <sheetViews>
    <sheetView workbookViewId="0">
      <selection sqref="A1:H2"/>
    </sheetView>
  </sheetViews>
  <sheetFormatPr defaultRowHeight="13.8"/>
  <cols>
    <col min="1" max="1" width="18" customWidth="1"/>
    <col min="2" max="3" width="16" customWidth="1"/>
    <col min="4" max="4" width="12" customWidth="1"/>
    <col min="5" max="5" width="24" customWidth="1"/>
    <col min="6" max="8" width="16" customWidth="1"/>
  </cols>
  <sheetData>
    <row r="1" spans="1:8" ht="17.55" customHeight="1">
      <c r="A1" s="13" t="s">
        <v>44</v>
      </c>
      <c r="B1" s="13"/>
      <c r="C1" s="13"/>
      <c r="D1" s="13"/>
      <c r="E1" s="13"/>
      <c r="F1" s="13"/>
      <c r="G1" s="13"/>
      <c r="H1" s="13"/>
    </row>
    <row r="2" spans="1:8" ht="17.55" customHeight="1">
      <c r="A2" s="13"/>
      <c r="B2" s="13"/>
      <c r="C2" s="13"/>
      <c r="D2" s="13"/>
      <c r="E2" s="13"/>
      <c r="F2" s="13"/>
      <c r="G2" s="13"/>
      <c r="H2" s="13"/>
    </row>
    <row r="3" spans="1:8" ht="17.55" customHeight="1">
      <c r="A3" s="19" t="s">
        <v>45</v>
      </c>
      <c r="B3" s="19"/>
      <c r="D3" s="20" t="s">
        <v>46</v>
      </c>
      <c r="E3" s="20"/>
      <c r="F3" s="20"/>
      <c r="G3" s="20"/>
      <c r="H3" s="20"/>
    </row>
    <row r="4" spans="1:8" ht="17.55" customHeight="1">
      <c r="A4" s="12" t="s">
        <v>47</v>
      </c>
      <c r="B4" s="12" t="s">
        <v>48</v>
      </c>
      <c r="D4" s="14" t="s">
        <v>49</v>
      </c>
      <c r="E4" s="14"/>
      <c r="F4" s="14"/>
      <c r="G4" s="14"/>
      <c r="H4" s="14"/>
    </row>
    <row r="5" spans="1:8" ht="17.55" customHeight="1">
      <c r="A5" t="s">
        <v>50</v>
      </c>
      <c r="B5" s="1">
        <f>SUM('Registro de gastos'!E5:E104)</f>
        <v>0</v>
      </c>
      <c r="D5" s="2" t="s">
        <v>51</v>
      </c>
      <c r="E5" s="2" t="s">
        <v>52</v>
      </c>
      <c r="F5" s="15"/>
      <c r="G5" s="15"/>
      <c r="H5" s="15"/>
    </row>
    <row r="6" spans="1:8" ht="17.55" customHeight="1">
      <c r="A6" t="s">
        <v>53</v>
      </c>
      <c r="B6" s="1">
        <f>SUMIF('Registro de gastos'!D5:D104,"Necesidad",'Registro de gastos'!E5:E104)</f>
        <v>0</v>
      </c>
      <c r="D6" s="2" t="s">
        <v>54</v>
      </c>
      <c r="E6" s="2" t="s">
        <v>55</v>
      </c>
      <c r="F6" s="15"/>
      <c r="G6" s="15"/>
      <c r="H6" s="15"/>
    </row>
    <row r="7" spans="1:8" ht="17.55" customHeight="1">
      <c r="A7" t="s">
        <v>56</v>
      </c>
      <c r="B7" s="1">
        <f>SUMIF('Registro de gastos'!D5:D104,"Deseo",'Registro de gastos'!E5:E104)</f>
        <v>0</v>
      </c>
      <c r="D7" s="2" t="s">
        <v>57</v>
      </c>
      <c r="E7" s="2" t="s">
        <v>58</v>
      </c>
      <c r="F7" s="15"/>
      <c r="G7" s="15"/>
      <c r="H7" s="15"/>
    </row>
    <row r="8" spans="1:8" ht="17.55" customHeight="1">
      <c r="A8" t="s">
        <v>59</v>
      </c>
      <c r="B8">
        <f>COUNT('Registro de gastos'!E5:E104)</f>
        <v>0</v>
      </c>
      <c r="D8" s="2"/>
      <c r="E8" s="2"/>
      <c r="F8" s="3"/>
      <c r="G8" s="3"/>
      <c r="H8" s="3"/>
    </row>
    <row r="9" spans="1:8" ht="17.55" customHeight="1">
      <c r="D9" s="2" t="s">
        <v>60</v>
      </c>
      <c r="E9" s="2"/>
      <c r="F9" s="17"/>
      <c r="G9" s="17"/>
      <c r="H9" s="17"/>
    </row>
    <row r="10" spans="1:8" ht="17.55" customHeight="1"/>
    <row r="11" spans="1:8" ht="17.55" customHeight="1">
      <c r="A11" s="12" t="s">
        <v>61</v>
      </c>
      <c r="B11" s="12" t="s">
        <v>62</v>
      </c>
    </row>
    <row r="12" spans="1:8" ht="17.55" customHeight="1">
      <c r="A12" t="s">
        <v>63</v>
      </c>
      <c r="B12" s="1">
        <f>SUMIF('Registro de gastos'!C5:C104,A12,'Registro de gastos'!E5:E104)</f>
        <v>0</v>
      </c>
      <c r="D12" s="14" t="s">
        <v>64</v>
      </c>
      <c r="E12" s="14"/>
      <c r="F12" s="14"/>
      <c r="G12" s="14"/>
      <c r="H12" s="14"/>
    </row>
    <row r="13" spans="1:8" ht="17.55" customHeight="1">
      <c r="A13" t="s">
        <v>65</v>
      </c>
      <c r="B13" s="1">
        <f>SUMIF('Registro de gastos'!C5:C104,A13,'Registro de gastos'!E5:E104)</f>
        <v>0</v>
      </c>
      <c r="D13" s="2" t="s">
        <v>66</v>
      </c>
      <c r="E13" s="8"/>
    </row>
    <row r="14" spans="1:8" ht="17.55" customHeight="1">
      <c r="A14" t="s">
        <v>67</v>
      </c>
      <c r="B14" s="1">
        <f>SUMIF('Registro de gastos'!C5:C104,A14,'Registro de gastos'!E5:E104)</f>
        <v>0</v>
      </c>
      <c r="D14" s="2" t="s">
        <v>68</v>
      </c>
      <c r="E14" s="8"/>
    </row>
    <row r="15" spans="1:8" ht="17.55" customHeight="1">
      <c r="A15" t="s">
        <v>69</v>
      </c>
      <c r="B15" s="1">
        <f>SUMIF('Registro de gastos'!C5:C104,A15,'Registro de gastos'!E5:E104)</f>
        <v>0</v>
      </c>
      <c r="D15" s="2" t="s">
        <v>70</v>
      </c>
      <c r="E15" s="6"/>
    </row>
    <row r="16" spans="1:8" ht="17.55" customHeight="1">
      <c r="A16" t="s">
        <v>71</v>
      </c>
      <c r="B16" s="1">
        <f>SUMIF('Registro de gastos'!C5:C104,A16,'Registro de gastos'!E5:E104)</f>
        <v>0</v>
      </c>
    </row>
    <row r="17" spans="1:8" ht="17.55" customHeight="1">
      <c r="A17" t="s">
        <v>72</v>
      </c>
      <c r="B17" s="1">
        <f>SUMIF('Registro de gastos'!C5:C104,A17,'Registro de gastos'!E5:E104)</f>
        <v>0</v>
      </c>
      <c r="D17" s="18" t="s">
        <v>73</v>
      </c>
      <c r="E17" s="18"/>
      <c r="F17" s="18"/>
      <c r="G17" s="18"/>
      <c r="H17" s="18"/>
    </row>
    <row r="18" spans="1:8" ht="17.55" customHeight="1">
      <c r="A18" t="s">
        <v>74</v>
      </c>
      <c r="B18" s="1">
        <f>SUMIF('Registro de gastos'!C5:C104,A18,'Registro de gastos'!E5:E104)</f>
        <v>0</v>
      </c>
      <c r="D18" s="18"/>
      <c r="E18" s="18"/>
      <c r="F18" s="18"/>
      <c r="G18" s="18"/>
      <c r="H18" s="18"/>
    </row>
    <row r="19" spans="1:8" ht="17.55" customHeight="1">
      <c r="A19" t="s">
        <v>75</v>
      </c>
      <c r="B19" s="1">
        <f>SUMIF('Registro de gastos'!C5:C104,A19,'Registro de gastos'!E5:E104)</f>
        <v>0</v>
      </c>
      <c r="D19" s="18"/>
      <c r="E19" s="18"/>
      <c r="F19" s="18"/>
      <c r="G19" s="18"/>
      <c r="H19" s="18"/>
    </row>
    <row r="20" spans="1:8" ht="17.55" customHeight="1">
      <c r="A20" t="s">
        <v>76</v>
      </c>
      <c r="B20" s="1">
        <f>SUMIF('Registro de gastos'!C5:C104,A20,'Registro de gastos'!E5:E104)</f>
        <v>0</v>
      </c>
    </row>
    <row r="21" spans="1:8" ht="17.55" customHeight="1">
      <c r="A21" t="s">
        <v>77</v>
      </c>
      <c r="B21" s="1">
        <f>SUMIF('Registro de gastos'!C5:C104,A21,'Registro de gastos'!E5:E104)</f>
        <v>0</v>
      </c>
    </row>
    <row r="22" spans="1:8" ht="17.55" customHeight="1"/>
    <row r="23" spans="1:8" ht="17.55" customHeight="1"/>
    <row r="24" spans="1:8" ht="17.55" customHeight="1"/>
    <row r="25" spans="1:8" ht="17.55" customHeight="1"/>
    <row r="26" spans="1:8" ht="17.55" customHeight="1"/>
    <row r="27" spans="1:8" ht="17.55" customHeight="1"/>
    <row r="28" spans="1:8" ht="17.55" customHeight="1"/>
    <row r="29" spans="1:8" ht="17.55" customHeight="1"/>
    <row r="30" spans="1:8" ht="17.55" customHeight="1"/>
    <row r="31" spans="1:8" ht="17.55" customHeight="1"/>
    <row r="32" spans="1:8" ht="17.55" customHeight="1"/>
    <row r="33" spans="1:8" ht="17.55" customHeight="1"/>
    <row r="34" spans="1:8" ht="17.55" customHeight="1"/>
    <row r="35" spans="1:8" ht="17.55" customHeight="1"/>
    <row r="36" spans="1:8" ht="17.55" customHeight="1"/>
    <row r="37" spans="1:8" ht="17.55" customHeight="1"/>
    <row r="38" spans="1:8" ht="17.55" customHeight="1"/>
    <row r="39" spans="1:8" ht="17.55" customHeight="1"/>
    <row r="40" spans="1:8" ht="27.15" customHeight="1">
      <c r="A40" s="16" t="s">
        <v>16</v>
      </c>
      <c r="B40" s="16"/>
      <c r="C40" s="16"/>
      <c r="D40" s="16"/>
      <c r="E40" s="16"/>
      <c r="F40" s="16"/>
      <c r="G40" s="16"/>
      <c r="H40" s="16"/>
    </row>
  </sheetData>
  <mergeCells count="11">
    <mergeCell ref="A40:H40"/>
    <mergeCell ref="F9:H9"/>
    <mergeCell ref="D12:H12"/>
    <mergeCell ref="D17:H19"/>
    <mergeCell ref="A3:B3"/>
    <mergeCell ref="D3:H3"/>
    <mergeCell ref="A1:H2"/>
    <mergeCell ref="D4:H4"/>
    <mergeCell ref="F5:H5"/>
    <mergeCell ref="F6:H6"/>
    <mergeCell ref="F7:H7"/>
  </mergeCell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C11"/>
  <sheetViews>
    <sheetView workbookViewId="0"/>
  </sheetViews>
  <sheetFormatPr defaultRowHeight="13.8"/>
  <sheetData>
    <row r="1" spans="1:3">
      <c r="A1" t="s">
        <v>78</v>
      </c>
      <c r="C1" t="s">
        <v>79</v>
      </c>
    </row>
    <row r="2" spans="1:3">
      <c r="A2" t="s">
        <v>63</v>
      </c>
      <c r="C2" t="s">
        <v>80</v>
      </c>
    </row>
    <row r="3" spans="1:3">
      <c r="A3" t="s">
        <v>65</v>
      </c>
      <c r="C3" t="s">
        <v>81</v>
      </c>
    </row>
    <row r="4" spans="1:3">
      <c r="A4" t="s">
        <v>67</v>
      </c>
    </row>
    <row r="5" spans="1:3">
      <c r="A5" t="s">
        <v>69</v>
      </c>
    </row>
    <row r="6" spans="1:3">
      <c r="A6" t="s">
        <v>71</v>
      </c>
    </row>
    <row r="7" spans="1:3">
      <c r="A7" t="s">
        <v>72</v>
      </c>
    </row>
    <row r="8" spans="1:3">
      <c r="A8" t="s">
        <v>74</v>
      </c>
    </row>
    <row r="9" spans="1:3">
      <c r="A9" t="s">
        <v>75</v>
      </c>
    </row>
    <row r="10" spans="1:3">
      <c r="A10" t="s">
        <v>76</v>
      </c>
    </row>
    <row r="11" spans="1:3">
      <c r="A11" t="s">
        <v>77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Inicio</vt:lpstr>
      <vt:lpstr>Registro de gastos</vt:lpstr>
      <vt:lpstr>Resumen</vt:lpstr>
      <vt:lpstr>Listas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Onil Gonzalez</dc:creator>
  <cp:lastModifiedBy>Onil Gonzalez</cp:lastModifiedBy>
  <dcterms:created xsi:type="dcterms:W3CDTF">2026-09-10T18:42:03Z</dcterms:created>
  <dcterms:modified xsi:type="dcterms:W3CDTF">2026-09-10T19:56:06Z</dcterms:modified>
</cp:coreProperties>
</file>